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culadora" state="visible" r:id="rId4"/>
    <sheet sheetId="2" name="Taxas" state="visible" r:id="rId5"/>
  </sheets>
  <calcPr calcId="171027" fullCalcOnLoad="1"/>
</workbook>
</file>

<file path=xl/sharedStrings.xml><?xml version="1.0" encoding="utf-8"?>
<sst xmlns="http://schemas.openxmlformats.org/spreadsheetml/2006/main" count="48" uniqueCount="45">
  <si>
    <t>Calculadora de IVA</t>
  </si>
  <si>
    <t>Portugal: Continente, Madeira e Açores · taxas verificadas a 3 de outubro de 2026</t>
  </si>
  <si>
    <t>1. Escreva o valor e escolha as opções (células a amarelo)</t>
  </si>
  <si>
    <t>Valor (€)</t>
  </si>
  <si>
    <t>Só o número, por exemplo 100 ou 1234,56.</t>
  </si>
  <si>
    <t>O que quer fazer?</t>
  </si>
  <si>
    <t>Adicionar IVA</t>
  </si>
  <si>
    <t>Adicionar: o valor escrito é SEM IVA. Retirar: o valor escrito já INCLUI o IVA.</t>
  </si>
  <si>
    <t>Região</t>
  </si>
  <si>
    <t>Continente</t>
  </si>
  <si>
    <t>A taxa muda nos Açores e na Madeira (ver o separador Taxas).</t>
  </si>
  <si>
    <t>Taxa</t>
  </si>
  <si>
    <t>Normal</t>
  </si>
  <si>
    <t>Não sabe qual? O assistente em calculadoraiva.pt ajuda a escolher, com a base legal.</t>
  </si>
  <si>
    <t>2. Resultado</t>
  </si>
  <si>
    <t>Taxa aplicada</t>
  </si>
  <si>
    <t>Lida da tabela do separador Taxas, conforme a região e a taxa escolhidas.</t>
  </si>
  <si>
    <t>Valor sem IVA</t>
  </si>
  <si>
    <t>Retirar: valor ÷ (1 + taxa), arredondado ao cêntimo.</t>
  </si>
  <si>
    <t>IVA</t>
  </si>
  <si>
    <t>Adicionar: valor × taxa. Retirar: valor com IVA − valor sem IVA.</t>
  </si>
  <si>
    <t>Total com IVA</t>
  </si>
  <si>
    <t>Valor sem IVA + IVA.</t>
  </si>
  <si>
    <t>3. Fórmulas para as suas folhas (valor em A1, taxa de 23 %, Excel em português)</t>
  </si>
  <si>
    <t>Preço com IVA</t>
  </si>
  <si>
    <t>=A1*1,23</t>
  </si>
  <si>
    <t>Copie a fórmula para a sua folha. Para outra taxa, troque o 1,23 por 1,13, 1,06…</t>
  </si>
  <si>
    <t>Só o IVA</t>
  </si>
  <si>
    <t>=A1*23%</t>
  </si>
  <si>
    <t>Valor sem IVA (a partir do preço com IVA)</t>
  </si>
  <si>
    <t>=A1/1,23</t>
  </si>
  <si>
    <t>Valor sem IVA, arredondado ao cêntimo</t>
  </si>
  <si>
    <t>=ARRED(A1/1,23;2)</t>
  </si>
  <si>
    <t>O mesmo no Excel em inglês</t>
  </si>
  <si>
    <t>=ROUND(A1/1.23,2)</t>
  </si>
  <si>
    <t>Simulação de cálculo, sem valor fiscal. Faturas, faturas pró-forma e orçamentos só podem ser emitidos em programa de faturação certificado pela AT.</t>
  </si>
  <si>
    <t>Fonte das taxas: Código do IVA, artigo 18.º (Portal das Finanças)</t>
  </si>
  <si>
    <t>Feito com calculadoraiva.pt</t>
  </si>
  <si>
    <t>Taxas de IVA em vigor</t>
  </si>
  <si>
    <t>Verificadas a 3 de outubro de 2026 (Código do IVA, artigo 18.º)</t>
  </si>
  <si>
    <t>Intermédia</t>
  </si>
  <si>
    <t>Reduzida</t>
  </si>
  <si>
    <t>Madeira</t>
  </si>
  <si>
    <t>Açores</t>
  </si>
  <si>
    <t>Código do IVA, artigo 18.º (Portal das Finanças)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</si>
</sst>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1" x14ac:knownFonts="1">
    <font>
      <color theme="1"/>
      <family val="2"/>
      <scheme val="minor"/>
      <sz val="11"/>
      <name val="Calibri"/>
    </font>
    <font>
      <b/>
      <color rgb="FF0B6E4F"/>
      <sz val="20"/>
    </font>
    <font>
      <color rgb="FF5F6B66"/>
      <sz val="10"/>
    </font>
    <font>
      <b/>
      <color rgb="FF0B6E4F"/>
    </font>
    <font>
      <b/>
    </font>
    <font>
      <b/>
      <color rgb="FF0B6E4F"/>
      <sz val="14"/>
    </font>
    <font>
      <b/>
      <name val="Consolas"/>
    </font>
    <font>
      <i/>
      <color rgb="FF5F6B66"/>
      <sz val="10"/>
    </font>
    <font>
      <u/>
      <color rgb="FF0B6E4F"/>
      <sz val="10"/>
    </font>
    <font>
      <b/>
      <color rgb="FF0B6E4F"/>
      <sz val="16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FF6D5"/>
      </patternFill>
    </fill>
    <fill>
      <patternFill patternType="solid">
        <fgColor rgb="FF0B6E4F"/>
      </patternFill>
    </fill>
  </fills>
  <borders count="2">
    <border>
      <left/>
      <right/>
      <top/>
      <bottom/>
      <diagonal/>
    </border>
    <border>
      <left style="thin">
        <color rgb="FFD5DDD9"/>
      </left>
      <right style="thin">
        <color rgb="FFD5DDD9"/>
      </right>
      <top style="thin">
        <color rgb="FFD5DDD9"/>
      </top>
      <bottom style="thin">
        <color rgb="FFD5DDD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vertical="center"/>
    </xf>
    <xf numFmtId="164" fontId="0" fillId="3" borderId="1" xfId="0" applyNumberFormat="1" applyFill="1" applyBorder="1" applyAlignment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0" fillId="3" borderId="1" xfId="0" applyFill="1" applyBorder="1" applyAlignment="1" applyProtection="1">
      <alignment vertical="center"/>
      <protection locked="0"/>
    </xf>
    <xf numFmtId="9" fontId="4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0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center"/>
    </xf>
    <xf numFmtId="0" fontId="4" fillId="0" borderId="1" xfId="0" applyFont="1" applyBorder="1"/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fo.portaldasfinancas.gov.pt/pt/informacao_fiscal/codigos_tributarios/civa_rep/Pages/iva18.aspx" TargetMode="External"/><Relationship Id="rId2" Type="http://schemas.openxmlformats.org/officeDocument/2006/relationships/hyperlink" Target="https://calculadoraiva.pt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nfo.portaldasfinancas.gov.pt/pt/informacao_fiscal/codigos_tributarios/civa_rep/Pages/iva18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6E4F"/>
    <pageSetUpPr fitToPage="1"/>
  </sheetPr>
  <dimension ref="A1:C25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20" customWidth="1"/>
    <col min="3" max="3" width="64" customWidth="1"/>
  </cols>
  <sheetData>
    <row r="1" ht="32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22" customHeight="1" spans="1:3" x14ac:dyDescent="0.25">
      <c r="A4" s="3" t="s">
        <v>2</v>
      </c>
      <c r="B4" s="3"/>
      <c r="C4" s="3"/>
    </row>
    <row r="5" ht="30" customHeight="1" spans="1:3" x14ac:dyDescent="0.25">
      <c r="A5" s="4" t="s">
        <v>3</v>
      </c>
      <c r="B5" s="5">
        <v>100</v>
      </c>
      <c r="C5" s="6" t="s">
        <v>4</v>
      </c>
    </row>
    <row r="6" ht="30" customHeight="1" spans="1:3" x14ac:dyDescent="0.25">
      <c r="A6" s="4" t="s">
        <v>5</v>
      </c>
      <c r="B6" s="7" t="s">
        <v>6</v>
      </c>
      <c r="C6" s="6" t="s">
        <v>7</v>
      </c>
    </row>
    <row r="7" ht="30" customHeight="1" spans="1:3" x14ac:dyDescent="0.25">
      <c r="A7" s="4" t="s">
        <v>8</v>
      </c>
      <c r="B7" s="7" t="s">
        <v>9</v>
      </c>
      <c r="C7" s="6" t="s">
        <v>10</v>
      </c>
    </row>
    <row r="8" ht="30" customHeight="1" spans="1:3" x14ac:dyDescent="0.25">
      <c r="A8" s="4" t="s">
        <v>11</v>
      </c>
      <c r="B8" s="7" t="s">
        <v>12</v>
      </c>
      <c r="C8" s="6" t="s">
        <v>13</v>
      </c>
    </row>
    <row r="10" ht="22" customHeight="1" spans="1:3" x14ac:dyDescent="0.25">
      <c r="A10" s="3" t="s">
        <v>14</v>
      </c>
      <c r="B10" s="3"/>
      <c r="C10" s="3"/>
    </row>
    <row r="11" ht="30" customHeight="1" spans="1:3" x14ac:dyDescent="0.25">
      <c r="A11" s="4" t="s">
        <v>15</v>
      </c>
      <c r="B11" s="8">
        <f>IF(B8="Isento (0 %)",0,INDEX(Taxas!$B$4:$D$6,MATCH(B7,Taxas!$A$4:$A$6,0),MATCH(B8,Taxas!$B$3:$D$3,0)))</f>
        <v>0.23</v>
      </c>
      <c r="C11" s="6" t="s">
        <v>16</v>
      </c>
    </row>
    <row r="12" ht="30" customHeight="1" spans="1:3" x14ac:dyDescent="0.25">
      <c r="A12" s="4" t="s">
        <v>17</v>
      </c>
      <c r="B12" s="9">
        <f>IF(B6="Adicionar IVA",ROUND(B5*100,0),ROUND(ROUND(B5*100,0)*100/(100+ROUND(B11*100,0)),0))/100</f>
        <v>100</v>
      </c>
      <c r="C12" s="6" t="s">
        <v>18</v>
      </c>
    </row>
    <row r="13" ht="30" customHeight="1" spans="1:3" x14ac:dyDescent="0.25">
      <c r="A13" s="4" t="s">
        <v>19</v>
      </c>
      <c r="B13" s="9">
        <f>IF(B6="Adicionar IVA",ROUND(ROUND(B5*100,0)*ROUND(B11*100,0)/100,0),ROUND(B5*100,0)-ROUND(B12*100,0))/100</f>
        <v>23</v>
      </c>
      <c r="C13" s="6" t="s">
        <v>20</v>
      </c>
    </row>
    <row r="14" ht="34" customHeight="1" spans="1:3" x14ac:dyDescent="0.25">
      <c r="A14" s="4" t="s">
        <v>21</v>
      </c>
      <c r="B14" s="10">
        <f>(ROUND(B12*100,0)+ROUND(B13*100,0))/100</f>
        <v>123</v>
      </c>
      <c r="C14" s="6" t="s">
        <v>22</v>
      </c>
    </row>
    <row r="16" ht="22" customHeight="1" spans="1:3" x14ac:dyDescent="0.25">
      <c r="A16" s="3" t="s">
        <v>23</v>
      </c>
      <c r="B16" s="3"/>
      <c r="C16" s="3"/>
    </row>
    <row r="17" ht="30" customHeight="1" spans="1:3" x14ac:dyDescent="0.25">
      <c r="A17" s="11" t="s">
        <v>24</v>
      </c>
      <c r="B17" s="12" t="s">
        <v>25</v>
      </c>
      <c r="C17" s="2" t="s">
        <v>26</v>
      </c>
    </row>
    <row r="18" ht="30" customHeight="1" spans="1:2" x14ac:dyDescent="0.25">
      <c r="A18" s="11" t="s">
        <v>27</v>
      </c>
      <c r="B18" s="12" t="s">
        <v>28</v>
      </c>
    </row>
    <row r="19" ht="30" customHeight="1" spans="1:2" x14ac:dyDescent="0.25">
      <c r="A19" s="11" t="s">
        <v>29</v>
      </c>
      <c r="B19" s="12" t="s">
        <v>30</v>
      </c>
    </row>
    <row r="20" ht="30" customHeight="1" spans="1:2" x14ac:dyDescent="0.25">
      <c r="A20" s="11" t="s">
        <v>31</v>
      </c>
      <c r="B20" s="12" t="s">
        <v>32</v>
      </c>
    </row>
    <row r="21" ht="30" customHeight="1" spans="1:2" x14ac:dyDescent="0.25">
      <c r="A21" s="11" t="s">
        <v>33</v>
      </c>
      <c r="B21" s="12" t="s">
        <v>34</v>
      </c>
    </row>
    <row r="23" ht="30" customHeight="1" spans="1:3" x14ac:dyDescent="0.25">
      <c r="A23" s="13" t="s">
        <v>35</v>
      </c>
      <c r="B23" s="13"/>
      <c r="C23" s="13"/>
    </row>
    <row r="24" spans="1:1" x14ac:dyDescent="0.25">
      <c r="A24" s="14" t="s">
        <v>36</v>
      </c>
    </row>
    <row r="25" spans="1:1" x14ac:dyDescent="0.25">
      <c r="A25" s="14" t="s">
        <v>37</v>
      </c>
    </row>
  </sheetData>
  <sheetProtection sheet="1" formatColumns="0" formatRows="0"/>
  <mergeCells count="6">
    <mergeCell ref="A1:C1"/>
    <mergeCell ref="A2:C2"/>
    <mergeCell ref="A4:C4"/>
    <mergeCell ref="A10:C10"/>
    <mergeCell ref="A16:C16"/>
    <mergeCell ref="A23:C23"/>
  </mergeCells>
  <dataValidations count="4">
    <dataValidation type="decimal" operator="greaterThanOrEqual" showErrorMessage="1" errorTitle="Valor" error="Escreva um número igual ou maior que zero." sqref="B5">
      <formula1>0</formula1>
    </dataValidation>
    <dataValidation type="list" showErrorMessage="1" errorTitle="Escolha da lista" error="Escolha uma das opções: Adicionar IVA, Retirar IVA." sqref="B6">
      <formula1>"Adicionar IVA,Retirar IVA"</formula1>
    </dataValidation>
    <dataValidation type="list" showErrorMessage="1" errorTitle="Escolha da lista" error="Escolha uma das opções: Continente, Madeira, Açores." sqref="B7">
      <formula1>"Continente,Madeira,Açores"</formula1>
    </dataValidation>
    <dataValidation type="list" showErrorMessage="1" errorTitle="Escolha da lista" error="Escolha uma das opções: Normal, Intermédia, Reduzida, Isento (0 %)." sqref="B8">
      <formula1>"Normal,Intermédia,Reduzida,Isento (0 %)"</formula1>
    </dataValidation>
  </dataValidations>
  <hyperlinks>
    <hyperlink ref="A24" r:id="rId1"/>
    <hyperlink ref="A25" r:id="rId2"/>
  </hyperlink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 showGridLines="0"/>
  </sheetViews>
  <sheetFormatPr defaultRowHeight="15" outlineLevelRow="0" outlineLevelCol="0" x14ac:dyDescent="55"/>
  <cols>
    <col min="1" max="1" width="18" customWidth="1"/>
    <col min="2" max="4" width="14" customWidth="1"/>
  </cols>
  <sheetData>
    <row r="1" spans="1:4" x14ac:dyDescent="0.25">
      <c r="A1" s="15" t="s">
        <v>38</v>
      </c>
      <c r="B1" s="15"/>
      <c r="C1" s="15"/>
      <c r="D1" s="15"/>
    </row>
    <row r="2" spans="1:4" x14ac:dyDescent="0.25">
      <c r="A2" s="2" t="s">
        <v>39</v>
      </c>
      <c r="B2" s="2"/>
      <c r="C2" s="2"/>
      <c r="D2" s="2"/>
    </row>
    <row r="3" spans="1:4" x14ac:dyDescent="0.25">
      <c r="A3" s="16" t="s">
        <v>8</v>
      </c>
      <c r="B3" s="17" t="s">
        <v>12</v>
      </c>
      <c r="C3" s="17" t="s">
        <v>40</v>
      </c>
      <c r="D3" s="17" t="s">
        <v>41</v>
      </c>
    </row>
    <row r="4" spans="1:4" x14ac:dyDescent="0.25">
      <c r="A4" s="18" t="s">
        <v>9</v>
      </c>
      <c r="B4" s="19">
        <v>0.23</v>
      </c>
      <c r="C4" s="19">
        <v>0.13</v>
      </c>
      <c r="D4" s="19">
        <v>0.06</v>
      </c>
    </row>
    <row r="5" spans="1:4" x14ac:dyDescent="0.25">
      <c r="A5" s="18" t="s">
        <v>42</v>
      </c>
      <c r="B5" s="19">
        <v>0.22</v>
      </c>
      <c r="C5" s="19">
        <v>0.12</v>
      </c>
      <c r="D5" s="19">
        <v>0.04</v>
      </c>
    </row>
    <row r="6" spans="1:4" x14ac:dyDescent="0.25">
      <c r="A6" s="18" t="s">
        <v>43</v>
      </c>
      <c r="B6" s="19">
        <v>0.16</v>
      </c>
      <c r="C6" s="19">
        <v>0.09</v>
      </c>
      <c r="D6" s="19">
        <v>0.04</v>
      </c>
    </row>
    <row r="8" spans="1:1" x14ac:dyDescent="0.25">
      <c r="A8" s="14" t="s">
        <v>44</v>
      </c>
    </row>
  </sheetData>
  <sheetProtection sheet="1" formatColumns="0" formatRows="0"/>
  <mergeCells count="2">
    <mergeCell ref="A1:D1"/>
    <mergeCell ref="A2:D2"/>
  </mergeCells>
  <hyperlinks>
    <hyperlink ref="A8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Calculadora</vt:lpstr>
      <vt:lpstr>Taxas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calculadoraiva.pt</dc:creator>
  <dc:title>Calculadora de IVA</dc:title>
  <dc:subject/>
  <dc:description/>
  <cp:keywords/>
  <cp:category/>
  <cp:lastModifiedBy>Unknown</cp:lastModifiedBy>
  <dcterms:created xsi:type="dcterms:W3CDTF">2026-10-03T12:00:00Z</dcterms:created>
  <dcterms:modified xsi:type="dcterms:W3CDTF">2026-10-03T12:00:00Z</dcterms:modified>
</cp:coreProperties>
</file>